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105" windowWidth="27795" windowHeight="12600"/>
  </bookViews>
  <sheets>
    <sheet name="Munka1" sheetId="1" r:id="rId1"/>
    <sheet name="Munka2" sheetId="2" r:id="rId2"/>
    <sheet name="Munka3" sheetId="3" r:id="rId3"/>
  </sheets>
  <calcPr calcId="145621"/>
</workbook>
</file>

<file path=xl/calcChain.xml><?xml version="1.0" encoding="utf-8"?>
<calcChain xmlns="http://schemas.openxmlformats.org/spreadsheetml/2006/main">
  <c r="L12" i="1" l="1"/>
  <c r="M12" i="1" s="1"/>
  <c r="K12" i="1"/>
  <c r="J12" i="1"/>
  <c r="I12" i="1"/>
  <c r="H12" i="1"/>
  <c r="G12" i="1"/>
  <c r="F12" i="1"/>
  <c r="E12" i="1"/>
  <c r="D12" i="1"/>
  <c r="C12" i="1"/>
  <c r="M10" i="1"/>
  <c r="M9" i="1"/>
  <c r="M8" i="1"/>
  <c r="M7" i="1"/>
  <c r="M6" i="1"/>
  <c r="M5" i="1"/>
</calcChain>
</file>

<file path=xl/sharedStrings.xml><?xml version="1.0" encoding="utf-8"?>
<sst xmlns="http://schemas.openxmlformats.org/spreadsheetml/2006/main" count="41" uniqueCount="36">
  <si>
    <t>Körzet/Округ</t>
  </si>
  <si>
    <t>Tanév</t>
  </si>
  <si>
    <t>Változás (2010=100%)</t>
  </si>
  <si>
    <t>magyar neve</t>
  </si>
  <si>
    <t>szerb neve</t>
  </si>
  <si>
    <t>2010/2011</t>
  </si>
  <si>
    <t>2011/2012</t>
  </si>
  <si>
    <t>2012/2013</t>
  </si>
  <si>
    <t>2013/2014</t>
  </si>
  <si>
    <t>2014/2015</t>
  </si>
  <si>
    <t>2015/2016</t>
  </si>
  <si>
    <t>2016/2017</t>
  </si>
  <si>
    <t>2017/2018</t>
  </si>
  <si>
    <t>2018/2019</t>
  </si>
  <si>
    <t>2019/2020</t>
  </si>
  <si>
    <t>Dél-Bácska</t>
  </si>
  <si>
    <t>Јужнобачка</t>
  </si>
  <si>
    <t>Dél-Bánság</t>
  </si>
  <si>
    <t>Јужнобанатска</t>
  </si>
  <si>
    <t>Észak-Bácska</t>
  </si>
  <si>
    <t>Севернобачка</t>
  </si>
  <si>
    <t>Észak-Bánság</t>
  </si>
  <si>
    <t>Севернобанатска</t>
  </si>
  <si>
    <t>Közép-Bánság</t>
  </si>
  <si>
    <t>Средњобанатска</t>
  </si>
  <si>
    <t>Nyugat-Bácska</t>
  </si>
  <si>
    <t>Западнобачка</t>
  </si>
  <si>
    <t>Szerémség</t>
  </si>
  <si>
    <t>Сремска</t>
  </si>
  <si>
    <t>-</t>
  </si>
  <si>
    <t>Vajdaság összesen</t>
  </si>
  <si>
    <t>A magyar tannyelvű általános iskolába járó első osztályosok száma és változása a Vajdaságban 2010 és 2019 között körzetenként</t>
  </si>
  <si>
    <t>Forrás</t>
  </si>
  <si>
    <t>Tátrai Patrik, Ferenc Viktória, Rákóczi Krisztián, Márton János:  Közoktatási kör(tér)kép: a tanulói létszámok változása a Kárpát-medence külhoni magyar közösségeiben a 2010-es években</t>
  </si>
  <si>
    <t>Budapest, Csillagászati és Földtudományi Kutatóközpont – Gondolat Kiadó, 2022.</t>
  </si>
  <si>
    <t>http://mtafki.hu/oktatasi-atlasz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</si>
</sst>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7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</font>
    <font>
      <i/>
      <sz val="11"/>
      <color theme="1"/>
      <name val="Calibri"/>
      <family val="2"/>
      <charset val="238"/>
    </font>
    <font>
      <b/>
      <sz val="9"/>
      <color theme="1"/>
      <name val="Calibri"/>
      <family val="2"/>
      <charset val="238"/>
    </font>
    <font>
      <sz val="9"/>
      <color rgb="FF000000"/>
      <name val="Calibri"/>
      <family val="2"/>
      <charset val="238"/>
      <scheme val="minor"/>
    </font>
    <font>
      <sz val="9"/>
      <color theme="1"/>
      <name val="Calibri"/>
      <family val="2"/>
      <charset val="238"/>
      <scheme val="minor"/>
    </font>
  </fonts>
  <fills count="3">
    <fill>
      <patternFill patternType="none"/>
    </fill>
    <fill>
      <patternFill patternType="gray125"/>
    </fill>
    <fill>
      <patternFill patternType="solid">
        <fgColor rgb="FFDBC7D7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9">
    <xf numFmtId="0" fontId="0" fillId="0" borderId="0" xfId="0"/>
    <xf numFmtId="0" fontId="2" fillId="2" borderId="1" xfId="0" applyFont="1" applyFill="1" applyBorder="1" applyAlignment="1">
      <alignment horizontal="center"/>
    </xf>
    <xf numFmtId="0" fontId="2" fillId="2" borderId="1" xfId="0" applyFont="1" applyFill="1" applyBorder="1"/>
    <xf numFmtId="0" fontId="2" fillId="0" borderId="1" xfId="0" applyFont="1" applyBorder="1"/>
    <xf numFmtId="1" fontId="2" fillId="0" borderId="1" xfId="0" applyNumberFormat="1" applyFont="1" applyBorder="1"/>
    <xf numFmtId="164" fontId="2" fillId="0" borderId="1" xfId="0" applyNumberFormat="1" applyFont="1" applyBorder="1"/>
    <xf numFmtId="164" fontId="2" fillId="0" borderId="1" xfId="0" applyNumberFormat="1" applyFont="1" applyBorder="1" applyAlignment="1">
      <alignment horizontal="right"/>
    </xf>
    <xf numFmtId="0" fontId="3" fillId="0" borderId="1" xfId="0" applyFont="1" applyBorder="1"/>
    <xf numFmtId="1" fontId="3" fillId="0" borderId="1" xfId="0" applyNumberFormat="1" applyFont="1" applyBorder="1"/>
    <xf numFmtId="164" fontId="3" fillId="0" borderId="1" xfId="0" applyNumberFormat="1" applyFont="1" applyBorder="1"/>
    <xf numFmtId="0" fontId="1" fillId="0" borderId="0" xfId="0" applyFont="1"/>
    <xf numFmtId="0" fontId="2" fillId="2" borderId="1" xfId="0" applyFont="1" applyFill="1" applyBorder="1" applyAlignment="1">
      <alignment horizontal="center"/>
    </xf>
    <xf numFmtId="0" fontId="0" fillId="2" borderId="1" xfId="0" applyFont="1" applyFill="1" applyBorder="1" applyAlignment="1"/>
    <xf numFmtId="0" fontId="2" fillId="2" borderId="1" xfId="0" applyFont="1" applyFill="1" applyBorder="1" applyAlignment="1">
      <alignment horizontal="center" wrapText="1"/>
    </xf>
    <xf numFmtId="0" fontId="3" fillId="0" borderId="1" xfId="0" applyFont="1" applyBorder="1" applyAlignment="1">
      <alignment horizontal="center"/>
    </xf>
    <xf numFmtId="0" fontId="0" fillId="0" borderId="1" xfId="0" applyFont="1" applyBorder="1" applyAlignment="1"/>
    <xf numFmtId="0" fontId="4" fillId="0" borderId="0" xfId="0" applyFont="1" applyFill="1" applyBorder="1" applyAlignment="1">
      <alignment vertical="center" wrapText="1"/>
    </xf>
    <xf numFmtId="0" fontId="5" fillId="0" borderId="0" xfId="0" applyFont="1" applyFill="1"/>
    <xf numFmtId="0" fontId="6" fillId="0" borderId="0" xfId="0" applyFont="1" applyFill="1"/>
  </cellXfs>
  <cellStyles count="1">
    <cellStyle name="Normá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-té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8"/>
  <sheetViews>
    <sheetView tabSelected="1" workbookViewId="0"/>
  </sheetViews>
  <sheetFormatPr defaultRowHeight="15" x14ac:dyDescent="0.25"/>
  <cols>
    <col min="1" max="1" width="14" bestFit="1" customWidth="1"/>
    <col min="2" max="2" width="17" bestFit="1" customWidth="1"/>
    <col min="3" max="12" width="10.7109375" customWidth="1"/>
    <col min="13" max="13" width="12.140625" customWidth="1"/>
  </cols>
  <sheetData>
    <row r="1" spans="1:13" x14ac:dyDescent="0.25">
      <c r="A1" s="10" t="s">
        <v>31</v>
      </c>
    </row>
    <row r="3" spans="1:13" x14ac:dyDescent="0.25">
      <c r="A3" s="11" t="s">
        <v>0</v>
      </c>
      <c r="B3" s="12"/>
      <c r="C3" s="11" t="s">
        <v>1</v>
      </c>
      <c r="D3" s="12"/>
      <c r="E3" s="12"/>
      <c r="F3" s="12"/>
      <c r="G3" s="12"/>
      <c r="H3" s="12"/>
      <c r="I3" s="12"/>
      <c r="J3" s="12"/>
      <c r="K3" s="12"/>
      <c r="L3" s="12"/>
      <c r="M3" s="13" t="s">
        <v>2</v>
      </c>
    </row>
    <row r="4" spans="1:13" x14ac:dyDescent="0.25">
      <c r="A4" s="1" t="s">
        <v>3</v>
      </c>
      <c r="B4" s="1" t="s">
        <v>4</v>
      </c>
      <c r="C4" s="2" t="s">
        <v>5</v>
      </c>
      <c r="D4" s="2" t="s">
        <v>6</v>
      </c>
      <c r="E4" s="2" t="s">
        <v>7</v>
      </c>
      <c r="F4" s="2" t="s">
        <v>8</v>
      </c>
      <c r="G4" s="2" t="s">
        <v>9</v>
      </c>
      <c r="H4" s="2" t="s">
        <v>10</v>
      </c>
      <c r="I4" s="2" t="s">
        <v>11</v>
      </c>
      <c r="J4" s="2" t="s">
        <v>12</v>
      </c>
      <c r="K4" s="2" t="s">
        <v>13</v>
      </c>
      <c r="L4" s="2" t="s">
        <v>14</v>
      </c>
      <c r="M4" s="12"/>
    </row>
    <row r="5" spans="1:13" x14ac:dyDescent="0.25">
      <c r="A5" s="3" t="s">
        <v>15</v>
      </c>
      <c r="B5" s="3" t="s">
        <v>16</v>
      </c>
      <c r="C5" s="3">
        <v>325</v>
      </c>
      <c r="D5" s="3">
        <v>371</v>
      </c>
      <c r="E5" s="3">
        <v>302</v>
      </c>
      <c r="F5" s="3">
        <v>327</v>
      </c>
      <c r="G5" s="3">
        <v>309</v>
      </c>
      <c r="H5" s="3">
        <v>264</v>
      </c>
      <c r="I5" s="4">
        <v>256</v>
      </c>
      <c r="J5" s="4">
        <v>251</v>
      </c>
      <c r="K5" s="3">
        <v>251</v>
      </c>
      <c r="L5" s="3">
        <v>247</v>
      </c>
      <c r="M5" s="5">
        <f t="shared" ref="M5:M10" si="0">+L5/C5*100</f>
        <v>76</v>
      </c>
    </row>
    <row r="6" spans="1:13" x14ac:dyDescent="0.25">
      <c r="A6" s="3" t="s">
        <v>17</v>
      </c>
      <c r="B6" s="3" t="s">
        <v>18</v>
      </c>
      <c r="C6" s="3">
        <v>35</v>
      </c>
      <c r="D6" s="3">
        <v>60</v>
      </c>
      <c r="E6" s="3">
        <v>57</v>
      </c>
      <c r="F6" s="3">
        <v>50</v>
      </c>
      <c r="G6" s="3">
        <v>46</v>
      </c>
      <c r="H6" s="3">
        <v>31</v>
      </c>
      <c r="I6" s="4">
        <v>35</v>
      </c>
      <c r="J6" s="4">
        <v>31</v>
      </c>
      <c r="K6" s="3">
        <v>32</v>
      </c>
      <c r="L6" s="3">
        <v>24</v>
      </c>
      <c r="M6" s="5">
        <f t="shared" si="0"/>
        <v>68.571428571428569</v>
      </c>
    </row>
    <row r="7" spans="1:13" x14ac:dyDescent="0.25">
      <c r="A7" s="3" t="s">
        <v>19</v>
      </c>
      <c r="B7" s="3" t="s">
        <v>20</v>
      </c>
      <c r="C7" s="3">
        <v>637</v>
      </c>
      <c r="D7" s="3">
        <v>574</v>
      </c>
      <c r="E7" s="3">
        <v>540</v>
      </c>
      <c r="F7" s="3">
        <v>564</v>
      </c>
      <c r="G7" s="3">
        <v>473</v>
      </c>
      <c r="H7" s="3">
        <v>489</v>
      </c>
      <c r="I7" s="4">
        <v>457</v>
      </c>
      <c r="J7" s="4">
        <v>442</v>
      </c>
      <c r="K7" s="3">
        <v>422</v>
      </c>
      <c r="L7" s="3">
        <v>415</v>
      </c>
      <c r="M7" s="5">
        <f t="shared" si="0"/>
        <v>65.149136577708006</v>
      </c>
    </row>
    <row r="8" spans="1:13" x14ac:dyDescent="0.25">
      <c r="A8" s="3" t="s">
        <v>21</v>
      </c>
      <c r="B8" s="3" t="s">
        <v>22</v>
      </c>
      <c r="C8" s="3">
        <v>720</v>
      </c>
      <c r="D8" s="3">
        <v>645</v>
      </c>
      <c r="E8" s="3">
        <v>617</v>
      </c>
      <c r="F8" s="3">
        <v>600</v>
      </c>
      <c r="G8" s="3">
        <v>536</v>
      </c>
      <c r="H8" s="3">
        <v>532</v>
      </c>
      <c r="I8" s="4">
        <v>494</v>
      </c>
      <c r="J8" s="4">
        <v>486</v>
      </c>
      <c r="K8" s="3">
        <v>437</v>
      </c>
      <c r="L8" s="3">
        <v>456</v>
      </c>
      <c r="M8" s="5">
        <f t="shared" si="0"/>
        <v>63.333333333333329</v>
      </c>
    </row>
    <row r="9" spans="1:13" x14ac:dyDescent="0.25">
      <c r="A9" s="3" t="s">
        <v>23</v>
      </c>
      <c r="B9" s="3" t="s">
        <v>24</v>
      </c>
      <c r="C9" s="3">
        <v>149</v>
      </c>
      <c r="D9" s="3">
        <v>142</v>
      </c>
      <c r="E9" s="3">
        <v>130</v>
      </c>
      <c r="F9" s="3">
        <v>145</v>
      </c>
      <c r="G9" s="3">
        <v>117</v>
      </c>
      <c r="H9" s="3">
        <v>113</v>
      </c>
      <c r="I9" s="4">
        <v>114</v>
      </c>
      <c r="J9" s="4">
        <v>99</v>
      </c>
      <c r="K9" s="3">
        <v>84</v>
      </c>
      <c r="L9" s="3">
        <v>83</v>
      </c>
      <c r="M9" s="5">
        <f t="shared" si="0"/>
        <v>55.70469798657718</v>
      </c>
    </row>
    <row r="10" spans="1:13" x14ac:dyDescent="0.25">
      <c r="A10" s="3" t="s">
        <v>25</v>
      </c>
      <c r="B10" s="3" t="s">
        <v>26</v>
      </c>
      <c r="C10" s="3">
        <v>83</v>
      </c>
      <c r="D10" s="3">
        <v>84</v>
      </c>
      <c r="E10" s="3">
        <v>83</v>
      </c>
      <c r="F10" s="3">
        <v>70</v>
      </c>
      <c r="G10" s="3">
        <v>57</v>
      </c>
      <c r="H10" s="3">
        <v>61</v>
      </c>
      <c r="I10" s="4">
        <v>54</v>
      </c>
      <c r="J10" s="4">
        <v>58</v>
      </c>
      <c r="K10" s="3">
        <v>47</v>
      </c>
      <c r="L10" s="3">
        <v>50</v>
      </c>
      <c r="M10" s="5">
        <f t="shared" si="0"/>
        <v>60.24096385542169</v>
      </c>
    </row>
    <row r="11" spans="1:13" x14ac:dyDescent="0.25">
      <c r="A11" s="3" t="s">
        <v>27</v>
      </c>
      <c r="B11" s="3" t="s">
        <v>28</v>
      </c>
      <c r="C11" s="6" t="s">
        <v>29</v>
      </c>
      <c r="D11" s="6" t="s">
        <v>29</v>
      </c>
      <c r="E11" s="6" t="s">
        <v>29</v>
      </c>
      <c r="F11" s="6" t="s">
        <v>29</v>
      </c>
      <c r="G11" s="6" t="s">
        <v>29</v>
      </c>
      <c r="H11" s="3">
        <v>1</v>
      </c>
      <c r="I11" s="3">
        <v>0</v>
      </c>
      <c r="J11" s="3">
        <v>5</v>
      </c>
      <c r="K11" s="3">
        <v>5</v>
      </c>
      <c r="L11" s="3">
        <v>0</v>
      </c>
      <c r="M11" s="6" t="s">
        <v>29</v>
      </c>
    </row>
    <row r="12" spans="1:13" x14ac:dyDescent="0.25">
      <c r="A12" s="14" t="s">
        <v>30</v>
      </c>
      <c r="B12" s="15"/>
      <c r="C12" s="7">
        <f t="shared" ref="C12:L12" si="1">SUM(C5:C11)</f>
        <v>1949</v>
      </c>
      <c r="D12" s="7">
        <f t="shared" si="1"/>
        <v>1876</v>
      </c>
      <c r="E12" s="7">
        <f t="shared" si="1"/>
        <v>1729</v>
      </c>
      <c r="F12" s="7">
        <f t="shared" si="1"/>
        <v>1756</v>
      </c>
      <c r="G12" s="7">
        <f t="shared" si="1"/>
        <v>1538</v>
      </c>
      <c r="H12" s="7">
        <f t="shared" si="1"/>
        <v>1491</v>
      </c>
      <c r="I12" s="8">
        <f t="shared" si="1"/>
        <v>1410</v>
      </c>
      <c r="J12" s="8">
        <f t="shared" si="1"/>
        <v>1372</v>
      </c>
      <c r="K12" s="7">
        <f t="shared" si="1"/>
        <v>1278</v>
      </c>
      <c r="L12" s="7">
        <f t="shared" si="1"/>
        <v>1275</v>
      </c>
      <c r="M12" s="9">
        <f>+L12/C12*100</f>
        <v>65.418163160595171</v>
      </c>
    </row>
    <row r="15" spans="1:13" x14ac:dyDescent="0.25">
      <c r="A15" s="16" t="s">
        <v>32</v>
      </c>
    </row>
    <row r="16" spans="1:13" x14ac:dyDescent="0.25">
      <c r="A16" s="17" t="s">
        <v>33</v>
      </c>
    </row>
    <row r="17" spans="1:1" x14ac:dyDescent="0.25">
      <c r="A17" s="18" t="s">
        <v>34</v>
      </c>
    </row>
    <row r="18" spans="1:1" x14ac:dyDescent="0.25">
      <c r="A18" s="18" t="s">
        <v>35</v>
      </c>
    </row>
  </sheetData>
  <mergeCells count="4">
    <mergeCell ref="A3:B3"/>
    <mergeCell ref="C3:L3"/>
    <mergeCell ref="M3:M4"/>
    <mergeCell ref="A12:B12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Munkalapok</vt:lpstr>
      </vt:variant>
      <vt:variant>
        <vt:i4>3</vt:i4>
      </vt:variant>
    </vt:vector>
  </HeadingPairs>
  <TitlesOfParts>
    <vt:vector size="3" baseType="lpstr">
      <vt:lpstr>Munka1</vt:lpstr>
      <vt:lpstr>Munka2</vt:lpstr>
      <vt:lpstr>Munka3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</cp:lastModifiedBy>
  <dcterms:created xsi:type="dcterms:W3CDTF">2022-07-13T08:33:56Z</dcterms:created>
  <dcterms:modified xsi:type="dcterms:W3CDTF">2022-07-18T12:00:24Z</dcterms:modified>
</cp:coreProperties>
</file>